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9440" windowHeight="7710" activeTab="1"/>
  </bookViews>
  <sheets>
    <sheet name="UG STUDENTS" sheetId="1" r:id="rId1"/>
    <sheet name="PG STUDENTS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9" i="2"/>
  <c r="I15"/>
  <c r="E12"/>
  <c r="E22"/>
  <c r="G21"/>
  <c r="H21" s="1"/>
  <c r="G19"/>
  <c r="H19" s="1"/>
  <c r="I20" s="1"/>
  <c r="G34" i="1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33"/>
  <c r="H33" s="1"/>
  <c r="I39" s="1"/>
  <c r="I27"/>
  <c r="I12"/>
</calcChain>
</file>

<file path=xl/sharedStrings.xml><?xml version="1.0" encoding="utf-8"?>
<sst xmlns="http://schemas.openxmlformats.org/spreadsheetml/2006/main" count="98" uniqueCount="61">
  <si>
    <t>Parameter</t>
  </si>
  <si>
    <t>Placement</t>
  </si>
  <si>
    <t>3A.GPHE</t>
  </si>
  <si>
    <t>S.No.</t>
  </si>
  <si>
    <t>Academic Year</t>
  </si>
  <si>
    <t>Name of the Company</t>
  </si>
  <si>
    <t>No of students recruited</t>
  </si>
  <si>
    <t>Minimum salary Offered</t>
  </si>
  <si>
    <t>Maximum salary offered</t>
  </si>
  <si>
    <t>Average salary offered</t>
  </si>
  <si>
    <t>Median salary offered</t>
  </si>
  <si>
    <t>2015-16</t>
  </si>
  <si>
    <t>2014-15</t>
  </si>
  <si>
    <t>Institute Name</t>
  </si>
  <si>
    <t>India Rankings 2017 ID</t>
  </si>
  <si>
    <t>Discipline</t>
  </si>
  <si>
    <t>Synchem Healthcare</t>
  </si>
  <si>
    <t>Unichem Labs</t>
  </si>
  <si>
    <t>Sun Pharmaceuticals</t>
  </si>
  <si>
    <t xml:space="preserve">Mankind </t>
  </si>
  <si>
    <t>Cipls</t>
  </si>
  <si>
    <t>Keplar Healthcare</t>
  </si>
  <si>
    <t>Sai Healthcare</t>
  </si>
  <si>
    <t>Mark Labs</t>
  </si>
  <si>
    <t>Accuments Pharma</t>
  </si>
  <si>
    <t>Kanad Pharm</t>
  </si>
  <si>
    <t>Sol Derma Pharmaceuticals Pvt. Ltd.</t>
  </si>
  <si>
    <t>Next Generation Pharmaceutical</t>
  </si>
  <si>
    <t>LifeCell</t>
  </si>
  <si>
    <t>Laxmi Medical</t>
  </si>
  <si>
    <t>Narayana Hostipal</t>
  </si>
  <si>
    <t>Ramkrishna Hospital</t>
  </si>
  <si>
    <t xml:space="preserve">Ajanta Pharma </t>
  </si>
  <si>
    <t>Bharat Serum</t>
  </si>
  <si>
    <t>Allen Lab</t>
  </si>
  <si>
    <t>Apollo Hospital</t>
  </si>
  <si>
    <t>Balaji Hospital</t>
  </si>
  <si>
    <t>2013-14</t>
  </si>
  <si>
    <t>Stadman Pharma</t>
  </si>
  <si>
    <t>Neon Lab</t>
  </si>
  <si>
    <t>East India</t>
  </si>
  <si>
    <t>IPCA Laboratories</t>
  </si>
  <si>
    <t>FDC Pharma</t>
  </si>
  <si>
    <t>OPJ Pharma</t>
  </si>
  <si>
    <t>Medishine Hospital</t>
  </si>
  <si>
    <t>Columbia Insititute of Pharmacy</t>
  </si>
  <si>
    <t>Aurobindo Pharma</t>
  </si>
  <si>
    <t>CRO Apollo</t>
  </si>
  <si>
    <t>Narayana Hospital</t>
  </si>
  <si>
    <t>Ramkrishna Hospita</t>
  </si>
  <si>
    <t>Indigo Remedies</t>
  </si>
  <si>
    <t>Lupin Pharma</t>
  </si>
  <si>
    <t>Columbia Institute of Pharmacy</t>
  </si>
  <si>
    <t>Biodeal Pharmaceutical Ltd</t>
  </si>
  <si>
    <t>Logos Pharma</t>
  </si>
  <si>
    <t>Mark Laboratories</t>
  </si>
  <si>
    <t>COLUMBIA INSTITUTE OF PHARMACY</t>
  </si>
  <si>
    <t>IR17-PHRM-1-17916</t>
  </si>
  <si>
    <t>PHARMACY</t>
  </si>
  <si>
    <t>UG STUDENTS</t>
  </si>
  <si>
    <t>PG STUDENTS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</si>
</sst>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vertical="center" wrapText="1"/>
    </xf>
    <xf numFmtId="0" fontId="1" fillId="0" borderId="0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workbookViewId="0">
      <selection activeCell="C1" sqref="C1:C3"/>
    </sheetView>
  </sheetViews>
  <sheetFormatPr defaultRowHeight="15"/>
  <cols>
    <col min="1" max="1" width="16.7109375" customWidth="1"/>
    <col min="2" max="2" width="11.85546875" customWidth="1"/>
    <col min="3" max="3" width="44.7109375" bestFit="1" customWidth="1"/>
    <col min="4" max="4" width="33.140625" bestFit="1" customWidth="1"/>
    <col min="5" max="5" width="15.5703125" bestFit="1" customWidth="1"/>
    <col min="6" max="6" width="15.42578125" customWidth="1"/>
    <col min="7" max="9" width="16.7109375" customWidth="1"/>
  </cols>
  <sheetData>
    <row r="1" spans="1:9" ht="18.75">
      <c r="A1" s="24" t="s">
        <v>13</v>
      </c>
      <c r="B1" s="24"/>
      <c r="C1" s="12" t="s">
        <v>56</v>
      </c>
      <c r="D1" s="13"/>
      <c r="E1" s="13"/>
      <c r="F1" s="14"/>
      <c r="G1" s="13"/>
      <c r="H1" s="13"/>
      <c r="I1" s="13"/>
    </row>
    <row r="2" spans="1:9" ht="23.25" customHeight="1">
      <c r="A2" s="28" t="s">
        <v>14</v>
      </c>
      <c r="B2" s="29"/>
      <c r="C2" s="12" t="s">
        <v>57</v>
      </c>
      <c r="D2" s="30" t="s">
        <v>59</v>
      </c>
      <c r="E2" s="31"/>
      <c r="F2" s="14"/>
      <c r="G2" s="13"/>
      <c r="H2" s="13"/>
      <c r="I2" s="13"/>
    </row>
    <row r="3" spans="1:9" ht="18.75">
      <c r="A3" s="25" t="s">
        <v>15</v>
      </c>
      <c r="B3" s="26"/>
      <c r="C3" s="12" t="s">
        <v>58</v>
      </c>
      <c r="D3" s="13"/>
      <c r="E3" s="13"/>
      <c r="F3" s="13"/>
      <c r="G3" s="13"/>
      <c r="H3" s="13"/>
      <c r="I3" s="13"/>
    </row>
    <row r="4" spans="1:9" ht="15.75">
      <c r="A4" s="15" t="s">
        <v>0</v>
      </c>
      <c r="B4" s="27" t="s">
        <v>1</v>
      </c>
      <c r="C4" s="27"/>
      <c r="D4" s="27"/>
      <c r="E4" s="27"/>
      <c r="F4" s="27"/>
      <c r="G4" s="27"/>
      <c r="H4" s="27"/>
      <c r="I4" s="27"/>
    </row>
    <row r="5" spans="1:9" ht="31.5">
      <c r="A5" s="16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1" t="s">
        <v>10</v>
      </c>
    </row>
    <row r="6" spans="1:9" ht="15.75">
      <c r="A6" s="17"/>
      <c r="B6" s="20">
        <v>1</v>
      </c>
      <c r="C6" s="20" t="s">
        <v>11</v>
      </c>
      <c r="D6" s="7" t="s">
        <v>16</v>
      </c>
      <c r="E6" s="8">
        <v>3</v>
      </c>
      <c r="F6" s="8">
        <v>264000</v>
      </c>
      <c r="G6" s="8">
        <v>264000</v>
      </c>
      <c r="H6" s="8">
        <v>264000</v>
      </c>
      <c r="I6" s="8"/>
    </row>
    <row r="7" spans="1:9" ht="15.75">
      <c r="A7" s="17"/>
      <c r="B7" s="20"/>
      <c r="C7" s="20"/>
      <c r="D7" s="7" t="s">
        <v>17</v>
      </c>
      <c r="E7" s="8">
        <v>2</v>
      </c>
      <c r="F7" s="8">
        <v>264000</v>
      </c>
      <c r="G7" s="8">
        <v>264000</v>
      </c>
      <c r="H7" s="8">
        <v>264000</v>
      </c>
      <c r="I7" s="8"/>
    </row>
    <row r="8" spans="1:9" ht="15.75">
      <c r="A8" s="13"/>
      <c r="B8" s="20"/>
      <c r="C8" s="20"/>
      <c r="D8" s="7" t="s">
        <v>18</v>
      </c>
      <c r="E8" s="8">
        <v>5</v>
      </c>
      <c r="F8" s="8">
        <v>264000</v>
      </c>
      <c r="G8" s="8">
        <v>264000</v>
      </c>
      <c r="H8" s="8">
        <v>264000</v>
      </c>
      <c r="I8" s="8"/>
    </row>
    <row r="9" spans="1:9" ht="15.75">
      <c r="A9" s="13"/>
      <c r="B9" s="20"/>
      <c r="C9" s="20"/>
      <c r="D9" s="7" t="s">
        <v>19</v>
      </c>
      <c r="E9" s="8">
        <v>3</v>
      </c>
      <c r="F9" s="8">
        <v>264000</v>
      </c>
      <c r="G9" s="8">
        <v>264000</v>
      </c>
      <c r="H9" s="8">
        <v>264000</v>
      </c>
      <c r="I9" s="8"/>
    </row>
    <row r="10" spans="1:9" ht="15.75">
      <c r="A10" s="13"/>
      <c r="B10" s="20"/>
      <c r="C10" s="20"/>
      <c r="D10" s="7" t="s">
        <v>20</v>
      </c>
      <c r="E10" s="8">
        <v>1</v>
      </c>
      <c r="F10" s="8">
        <v>264000</v>
      </c>
      <c r="G10" s="8">
        <v>264000</v>
      </c>
      <c r="H10" s="8">
        <v>264000</v>
      </c>
      <c r="I10" s="8"/>
    </row>
    <row r="11" spans="1:9" ht="15.75">
      <c r="A11" s="13"/>
      <c r="B11" s="20"/>
      <c r="C11" s="20"/>
      <c r="D11" s="7" t="s">
        <v>21</v>
      </c>
      <c r="E11" s="8">
        <v>3</v>
      </c>
      <c r="F11" s="8">
        <v>216000</v>
      </c>
      <c r="G11" s="8">
        <v>216000</v>
      </c>
      <c r="H11" s="8">
        <v>216000</v>
      </c>
      <c r="I11" s="8"/>
    </row>
    <row r="12" spans="1:9" ht="15.75">
      <c r="A12" s="13"/>
      <c r="B12" s="20"/>
      <c r="C12" s="20"/>
      <c r="D12" s="7" t="s">
        <v>22</v>
      </c>
      <c r="E12" s="8">
        <v>3</v>
      </c>
      <c r="F12" s="8">
        <v>216000</v>
      </c>
      <c r="G12" s="8">
        <v>216000</v>
      </c>
      <c r="H12" s="8">
        <v>216000</v>
      </c>
      <c r="I12" s="8">
        <f>MEDIAN(H6:H21)</f>
        <v>216000</v>
      </c>
    </row>
    <row r="13" spans="1:9" ht="15.75">
      <c r="A13" s="13"/>
      <c r="B13" s="20"/>
      <c r="C13" s="20"/>
      <c r="D13" s="7" t="s">
        <v>23</v>
      </c>
      <c r="E13" s="8">
        <v>2</v>
      </c>
      <c r="F13" s="8">
        <v>216000</v>
      </c>
      <c r="G13" s="8">
        <v>216000</v>
      </c>
      <c r="H13" s="8">
        <v>216000</v>
      </c>
      <c r="I13" s="8"/>
    </row>
    <row r="14" spans="1:9" ht="15.75">
      <c r="A14" s="13"/>
      <c r="B14" s="20"/>
      <c r="C14" s="20"/>
      <c r="D14" s="7" t="s">
        <v>24</v>
      </c>
      <c r="E14" s="8">
        <v>2</v>
      </c>
      <c r="F14" s="8">
        <v>216000</v>
      </c>
      <c r="G14" s="8">
        <v>216000</v>
      </c>
      <c r="H14" s="8">
        <v>216000</v>
      </c>
      <c r="I14" s="8"/>
    </row>
    <row r="15" spans="1:9" ht="15.75">
      <c r="A15" s="13"/>
      <c r="B15" s="20"/>
      <c r="C15" s="20"/>
      <c r="D15" s="7" t="s">
        <v>25</v>
      </c>
      <c r="E15" s="8">
        <v>2</v>
      </c>
      <c r="F15" s="8">
        <v>216000</v>
      </c>
      <c r="G15" s="8">
        <v>216000</v>
      </c>
      <c r="H15" s="8">
        <v>216000</v>
      </c>
      <c r="I15" s="8"/>
    </row>
    <row r="16" spans="1:9" ht="15.75">
      <c r="A16" s="13"/>
      <c r="B16" s="20"/>
      <c r="C16" s="20"/>
      <c r="D16" s="18" t="s">
        <v>26</v>
      </c>
      <c r="E16" s="8">
        <v>2</v>
      </c>
      <c r="F16" s="8">
        <v>216000</v>
      </c>
      <c r="G16" s="8">
        <v>216000</v>
      </c>
      <c r="H16" s="8">
        <v>216000</v>
      </c>
      <c r="I16" s="8"/>
    </row>
    <row r="17" spans="1:9" ht="15.75">
      <c r="A17" s="13"/>
      <c r="B17" s="20"/>
      <c r="C17" s="20"/>
      <c r="D17" s="7" t="s">
        <v>27</v>
      </c>
      <c r="E17" s="8">
        <v>2</v>
      </c>
      <c r="F17" s="8">
        <v>216000</v>
      </c>
      <c r="G17" s="8">
        <v>216000</v>
      </c>
      <c r="H17" s="8">
        <v>216000</v>
      </c>
      <c r="I17" s="8"/>
    </row>
    <row r="18" spans="1:9" ht="15.75">
      <c r="A18" s="13"/>
      <c r="B18" s="20"/>
      <c r="C18" s="20"/>
      <c r="D18" s="7" t="s">
        <v>28</v>
      </c>
      <c r="E18" s="8">
        <v>1</v>
      </c>
      <c r="F18" s="8">
        <v>216000</v>
      </c>
      <c r="G18" s="8">
        <v>216000</v>
      </c>
      <c r="H18" s="8">
        <v>216000</v>
      </c>
      <c r="I18" s="8"/>
    </row>
    <row r="19" spans="1:9" ht="15.75">
      <c r="A19" s="13"/>
      <c r="B19" s="20"/>
      <c r="C19" s="20"/>
      <c r="D19" s="7" t="s">
        <v>29</v>
      </c>
      <c r="E19" s="8">
        <v>5</v>
      </c>
      <c r="F19" s="8">
        <v>144000</v>
      </c>
      <c r="G19" s="8">
        <v>144000</v>
      </c>
      <c r="H19" s="8">
        <v>144000</v>
      </c>
      <c r="I19" s="8"/>
    </row>
    <row r="20" spans="1:9" ht="15.75">
      <c r="A20" s="13"/>
      <c r="B20" s="20"/>
      <c r="C20" s="20"/>
      <c r="D20" s="7" t="s">
        <v>30</v>
      </c>
      <c r="E20" s="8">
        <v>3</v>
      </c>
      <c r="F20" s="8">
        <v>144000</v>
      </c>
      <c r="G20" s="8">
        <v>144000</v>
      </c>
      <c r="H20" s="8">
        <v>144000</v>
      </c>
      <c r="I20" s="8"/>
    </row>
    <row r="21" spans="1:9" ht="15.75">
      <c r="A21" s="13"/>
      <c r="B21" s="20"/>
      <c r="C21" s="20"/>
      <c r="D21" s="7" t="s">
        <v>31</v>
      </c>
      <c r="E21" s="8">
        <v>3</v>
      </c>
      <c r="F21" s="8">
        <v>144000</v>
      </c>
      <c r="G21" s="8">
        <v>144000</v>
      </c>
      <c r="H21" s="8">
        <v>144000</v>
      </c>
      <c r="I21" s="8"/>
    </row>
    <row r="22" spans="1:9" ht="15.75">
      <c r="A22" s="13"/>
      <c r="B22" s="20">
        <v>2</v>
      </c>
      <c r="C22" s="20" t="s">
        <v>12</v>
      </c>
      <c r="D22" s="7" t="s">
        <v>17</v>
      </c>
      <c r="E22" s="8">
        <v>4</v>
      </c>
      <c r="F22" s="8">
        <v>264000</v>
      </c>
      <c r="G22" s="8">
        <v>264000</v>
      </c>
      <c r="H22" s="8">
        <v>264000</v>
      </c>
      <c r="I22" s="8"/>
    </row>
    <row r="23" spans="1:9" ht="15.75">
      <c r="A23" s="13"/>
      <c r="B23" s="20"/>
      <c r="C23" s="20"/>
      <c r="D23" s="7" t="s">
        <v>18</v>
      </c>
      <c r="E23" s="8">
        <v>4</v>
      </c>
      <c r="F23" s="8">
        <v>264000</v>
      </c>
      <c r="G23" s="8">
        <v>264000</v>
      </c>
      <c r="H23" s="8">
        <v>264000</v>
      </c>
      <c r="I23" s="8"/>
    </row>
    <row r="24" spans="1:9" ht="15.75">
      <c r="A24" s="13"/>
      <c r="B24" s="20"/>
      <c r="C24" s="20"/>
      <c r="D24" s="7" t="s">
        <v>32</v>
      </c>
      <c r="E24" s="8">
        <v>2</v>
      </c>
      <c r="F24" s="8">
        <v>264000</v>
      </c>
      <c r="G24" s="8">
        <v>264000</v>
      </c>
      <c r="H24" s="8">
        <v>264000</v>
      </c>
      <c r="I24" s="8"/>
    </row>
    <row r="25" spans="1:9" ht="15.75">
      <c r="A25" s="13"/>
      <c r="B25" s="20"/>
      <c r="C25" s="20"/>
      <c r="D25" s="7" t="s">
        <v>33</v>
      </c>
      <c r="E25" s="8">
        <v>1</v>
      </c>
      <c r="F25" s="8">
        <v>264000</v>
      </c>
      <c r="G25" s="8">
        <v>264000</v>
      </c>
      <c r="H25" s="8">
        <v>264000</v>
      </c>
      <c r="I25" s="8"/>
    </row>
    <row r="26" spans="1:9" ht="15.75">
      <c r="A26" s="13"/>
      <c r="B26" s="20"/>
      <c r="C26" s="20"/>
      <c r="D26" s="7" t="s">
        <v>34</v>
      </c>
      <c r="E26" s="8">
        <v>4</v>
      </c>
      <c r="F26" s="8">
        <v>216000</v>
      </c>
      <c r="G26" s="8">
        <v>216000</v>
      </c>
      <c r="H26" s="8">
        <v>216000</v>
      </c>
      <c r="I26" s="8"/>
    </row>
    <row r="27" spans="1:9" ht="15.75">
      <c r="A27" s="13"/>
      <c r="B27" s="20"/>
      <c r="C27" s="20"/>
      <c r="D27" s="7" t="s">
        <v>21</v>
      </c>
      <c r="E27" s="8">
        <v>2</v>
      </c>
      <c r="F27" s="8">
        <v>216000</v>
      </c>
      <c r="G27" s="8">
        <v>216000</v>
      </c>
      <c r="H27" s="8">
        <v>216000</v>
      </c>
      <c r="I27" s="8">
        <f>MEDIAN(H22:H32)</f>
        <v>216000</v>
      </c>
    </row>
    <row r="28" spans="1:9" ht="15.75">
      <c r="A28" s="13"/>
      <c r="B28" s="20"/>
      <c r="C28" s="20"/>
      <c r="D28" s="7" t="s">
        <v>35</v>
      </c>
      <c r="E28" s="8">
        <v>2</v>
      </c>
      <c r="F28" s="8">
        <v>144000</v>
      </c>
      <c r="G28" s="8">
        <v>144000</v>
      </c>
      <c r="H28" s="8">
        <v>144000</v>
      </c>
      <c r="I28" s="8"/>
    </row>
    <row r="29" spans="1:9" ht="15.75">
      <c r="A29" s="13"/>
      <c r="B29" s="20"/>
      <c r="C29" s="20"/>
      <c r="D29" s="7" t="s">
        <v>29</v>
      </c>
      <c r="E29" s="8">
        <v>5</v>
      </c>
      <c r="F29" s="8">
        <v>144000</v>
      </c>
      <c r="G29" s="8">
        <v>144000</v>
      </c>
      <c r="H29" s="8">
        <v>144000</v>
      </c>
      <c r="I29" s="8"/>
    </row>
    <row r="30" spans="1:9" ht="15.75">
      <c r="A30" s="13"/>
      <c r="B30" s="20"/>
      <c r="C30" s="20"/>
      <c r="D30" s="7" t="s">
        <v>30</v>
      </c>
      <c r="E30" s="8">
        <v>3</v>
      </c>
      <c r="F30" s="8">
        <v>144000</v>
      </c>
      <c r="G30" s="8">
        <v>144000</v>
      </c>
      <c r="H30" s="8">
        <v>144000</v>
      </c>
      <c r="I30" s="8"/>
    </row>
    <row r="31" spans="1:9" ht="15.75">
      <c r="A31" s="13"/>
      <c r="B31" s="20"/>
      <c r="C31" s="20"/>
      <c r="D31" s="7" t="s">
        <v>31</v>
      </c>
      <c r="E31" s="8">
        <v>3</v>
      </c>
      <c r="F31" s="8">
        <v>144000</v>
      </c>
      <c r="G31" s="8">
        <v>144000</v>
      </c>
      <c r="H31" s="8">
        <v>144000</v>
      </c>
      <c r="I31" s="8"/>
    </row>
    <row r="32" spans="1:9" ht="15.75">
      <c r="A32" s="13"/>
      <c r="B32" s="20"/>
      <c r="C32" s="20"/>
      <c r="D32" s="7" t="s">
        <v>36</v>
      </c>
      <c r="E32" s="8">
        <v>1</v>
      </c>
      <c r="F32" s="8">
        <v>144000</v>
      </c>
      <c r="G32" s="8">
        <v>144000</v>
      </c>
      <c r="H32" s="8">
        <v>144000</v>
      </c>
      <c r="I32" s="8"/>
    </row>
    <row r="33" spans="1:9" ht="15.75">
      <c r="A33" s="13"/>
      <c r="B33" s="20">
        <v>3</v>
      </c>
      <c r="C33" s="21" t="s">
        <v>37</v>
      </c>
      <c r="D33" s="7" t="s">
        <v>17</v>
      </c>
      <c r="E33" s="8">
        <v>3</v>
      </c>
      <c r="F33" s="8">
        <v>264000</v>
      </c>
      <c r="G33" s="8">
        <f>F33</f>
        <v>264000</v>
      </c>
      <c r="H33" s="8">
        <f>G33</f>
        <v>264000</v>
      </c>
      <c r="I33" s="8"/>
    </row>
    <row r="34" spans="1:9" ht="15.75">
      <c r="A34" s="13"/>
      <c r="B34" s="20"/>
      <c r="C34" s="22"/>
      <c r="D34" s="7" t="s">
        <v>18</v>
      </c>
      <c r="E34" s="8">
        <v>4</v>
      </c>
      <c r="F34" s="8">
        <v>264000</v>
      </c>
      <c r="G34" s="8">
        <f t="shared" ref="G34:H46" si="0">F34</f>
        <v>264000</v>
      </c>
      <c r="H34" s="8">
        <f t="shared" si="0"/>
        <v>264000</v>
      </c>
      <c r="I34" s="8"/>
    </row>
    <row r="35" spans="1:9" ht="15.75">
      <c r="A35" s="13"/>
      <c r="B35" s="20"/>
      <c r="C35" s="22"/>
      <c r="D35" s="7" t="s">
        <v>38</v>
      </c>
      <c r="E35" s="8">
        <v>2</v>
      </c>
      <c r="F35" s="8">
        <v>264000</v>
      </c>
      <c r="G35" s="8">
        <f t="shared" si="0"/>
        <v>264000</v>
      </c>
      <c r="H35" s="8">
        <f t="shared" si="0"/>
        <v>264000</v>
      </c>
      <c r="I35" s="8"/>
    </row>
    <row r="36" spans="1:9" ht="15.75">
      <c r="A36" s="13"/>
      <c r="B36" s="20"/>
      <c r="C36" s="22"/>
      <c r="D36" s="7" t="s">
        <v>39</v>
      </c>
      <c r="E36" s="8">
        <v>3</v>
      </c>
      <c r="F36" s="8">
        <v>264000</v>
      </c>
      <c r="G36" s="8">
        <f t="shared" si="0"/>
        <v>264000</v>
      </c>
      <c r="H36" s="8">
        <f t="shared" si="0"/>
        <v>264000</v>
      </c>
      <c r="I36" s="8"/>
    </row>
    <row r="37" spans="1:9" ht="15.75">
      <c r="A37" s="13"/>
      <c r="B37" s="20"/>
      <c r="C37" s="22"/>
      <c r="D37" s="7" t="s">
        <v>28</v>
      </c>
      <c r="E37" s="8">
        <v>2</v>
      </c>
      <c r="F37" s="8">
        <v>264000</v>
      </c>
      <c r="G37" s="8">
        <f t="shared" si="0"/>
        <v>264000</v>
      </c>
      <c r="H37" s="8">
        <f t="shared" si="0"/>
        <v>264000</v>
      </c>
      <c r="I37" s="8"/>
    </row>
    <row r="38" spans="1:9" ht="15.75">
      <c r="A38" s="13"/>
      <c r="B38" s="20"/>
      <c r="C38" s="22"/>
      <c r="D38" s="7" t="s">
        <v>40</v>
      </c>
      <c r="E38" s="8">
        <v>2</v>
      </c>
      <c r="F38" s="8">
        <v>264000</v>
      </c>
      <c r="G38" s="8">
        <f t="shared" si="0"/>
        <v>264000</v>
      </c>
      <c r="H38" s="8">
        <f t="shared" si="0"/>
        <v>264000</v>
      </c>
      <c r="I38" s="8"/>
    </row>
    <row r="39" spans="1:9" ht="15.75">
      <c r="A39" s="13"/>
      <c r="B39" s="20"/>
      <c r="C39" s="22"/>
      <c r="D39" s="7" t="s">
        <v>41</v>
      </c>
      <c r="E39" s="8">
        <v>3</v>
      </c>
      <c r="F39" s="8">
        <v>216000</v>
      </c>
      <c r="G39" s="8">
        <f t="shared" si="0"/>
        <v>216000</v>
      </c>
      <c r="H39" s="8">
        <f t="shared" si="0"/>
        <v>216000</v>
      </c>
      <c r="I39" s="8">
        <f>MEDIAN(H33:H46)</f>
        <v>216000</v>
      </c>
    </row>
    <row r="40" spans="1:9" ht="15.75">
      <c r="A40" s="13"/>
      <c r="B40" s="20"/>
      <c r="C40" s="22"/>
      <c r="D40" s="7" t="s">
        <v>42</v>
      </c>
      <c r="E40" s="8">
        <v>2</v>
      </c>
      <c r="F40" s="8">
        <v>216000</v>
      </c>
      <c r="G40" s="8">
        <f t="shared" si="0"/>
        <v>216000</v>
      </c>
      <c r="H40" s="8">
        <f t="shared" si="0"/>
        <v>216000</v>
      </c>
      <c r="I40" s="8"/>
    </row>
    <row r="41" spans="1:9" ht="15.75">
      <c r="A41" s="13"/>
      <c r="B41" s="20"/>
      <c r="C41" s="22"/>
      <c r="D41" s="7" t="s">
        <v>43</v>
      </c>
      <c r="E41" s="8">
        <v>1</v>
      </c>
      <c r="F41" s="8">
        <v>216000</v>
      </c>
      <c r="G41" s="8">
        <f t="shared" si="0"/>
        <v>216000</v>
      </c>
      <c r="H41" s="8">
        <f t="shared" si="0"/>
        <v>216000</v>
      </c>
      <c r="I41" s="8"/>
    </row>
    <row r="42" spans="1:9" ht="15.75">
      <c r="A42" s="13"/>
      <c r="B42" s="20"/>
      <c r="C42" s="22"/>
      <c r="D42" s="7" t="s">
        <v>30</v>
      </c>
      <c r="E42" s="8">
        <v>4</v>
      </c>
      <c r="F42" s="8">
        <v>144000</v>
      </c>
      <c r="G42" s="8">
        <f t="shared" si="0"/>
        <v>144000</v>
      </c>
      <c r="H42" s="8">
        <f t="shared" si="0"/>
        <v>144000</v>
      </c>
      <c r="I42" s="8"/>
    </row>
    <row r="43" spans="1:9" ht="15.75">
      <c r="A43" s="13"/>
      <c r="B43" s="20"/>
      <c r="C43" s="22"/>
      <c r="D43" s="7" t="s">
        <v>31</v>
      </c>
      <c r="E43" s="8">
        <v>6</v>
      </c>
      <c r="F43" s="8">
        <v>144000</v>
      </c>
      <c r="G43" s="8">
        <f t="shared" si="0"/>
        <v>144000</v>
      </c>
      <c r="H43" s="8">
        <f t="shared" si="0"/>
        <v>144000</v>
      </c>
      <c r="I43" s="8"/>
    </row>
    <row r="44" spans="1:9" ht="15.75">
      <c r="A44" s="13"/>
      <c r="B44" s="20"/>
      <c r="C44" s="22"/>
      <c r="D44" s="7" t="s">
        <v>44</v>
      </c>
      <c r="E44" s="8">
        <v>3</v>
      </c>
      <c r="F44" s="8">
        <v>144000</v>
      </c>
      <c r="G44" s="8">
        <f t="shared" si="0"/>
        <v>144000</v>
      </c>
      <c r="H44" s="8">
        <f t="shared" si="0"/>
        <v>144000</v>
      </c>
      <c r="I44" s="8"/>
    </row>
    <row r="45" spans="1:9" ht="15.75">
      <c r="A45" s="13"/>
      <c r="B45" s="20"/>
      <c r="C45" s="22"/>
      <c r="D45" s="7" t="s">
        <v>29</v>
      </c>
      <c r="E45" s="8">
        <v>2</v>
      </c>
      <c r="F45" s="8">
        <v>144000</v>
      </c>
      <c r="G45" s="8">
        <f t="shared" si="0"/>
        <v>144000</v>
      </c>
      <c r="H45" s="8">
        <f t="shared" si="0"/>
        <v>144000</v>
      </c>
      <c r="I45" s="8"/>
    </row>
    <row r="46" spans="1:9" ht="15.75">
      <c r="A46" s="13"/>
      <c r="B46" s="20"/>
      <c r="C46" s="23"/>
      <c r="D46" s="7" t="s">
        <v>36</v>
      </c>
      <c r="E46" s="8">
        <v>3</v>
      </c>
      <c r="F46" s="8">
        <v>144000</v>
      </c>
      <c r="G46" s="8">
        <f t="shared" si="0"/>
        <v>144000</v>
      </c>
      <c r="H46" s="8">
        <f t="shared" si="0"/>
        <v>144000</v>
      </c>
      <c r="I46" s="8"/>
    </row>
  </sheetData>
  <mergeCells count="11">
    <mergeCell ref="B22:B32"/>
    <mergeCell ref="C22:C32"/>
    <mergeCell ref="B33:B46"/>
    <mergeCell ref="C33:C46"/>
    <mergeCell ref="A1:B1"/>
    <mergeCell ref="A3:B3"/>
    <mergeCell ref="B4:I4"/>
    <mergeCell ref="B6:B21"/>
    <mergeCell ref="C6:C21"/>
    <mergeCell ref="A2:B2"/>
    <mergeCell ref="D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selection activeCell="K6" sqref="K6"/>
    </sheetView>
  </sheetViews>
  <sheetFormatPr defaultRowHeight="15"/>
  <cols>
    <col min="1" max="1" width="11.7109375" customWidth="1"/>
    <col min="2" max="2" width="7.85546875" customWidth="1"/>
    <col min="3" max="3" width="15" customWidth="1"/>
    <col min="4" max="4" width="29.85546875" customWidth="1"/>
    <col min="5" max="5" width="10" customWidth="1"/>
    <col min="6" max="7" width="16.7109375" customWidth="1"/>
    <col min="8" max="8" width="15" customWidth="1"/>
    <col min="9" max="9" width="15.28515625" customWidth="1"/>
  </cols>
  <sheetData>
    <row r="1" spans="1:9" ht="24" customHeight="1">
      <c r="A1" s="36" t="s">
        <v>13</v>
      </c>
      <c r="B1" s="36"/>
      <c r="C1" s="30" t="s">
        <v>56</v>
      </c>
      <c r="D1" s="40"/>
      <c r="E1" s="9"/>
      <c r="F1" s="10"/>
      <c r="G1" s="9"/>
      <c r="H1" s="9"/>
      <c r="I1" s="9"/>
    </row>
    <row r="2" spans="1:9" ht="20.25" customHeight="1">
      <c r="A2" s="43" t="s">
        <v>14</v>
      </c>
      <c r="B2" s="44"/>
      <c r="C2" s="30" t="s">
        <v>57</v>
      </c>
      <c r="D2" s="40"/>
      <c r="F2" s="19" t="s">
        <v>60</v>
      </c>
      <c r="G2" s="9"/>
      <c r="H2" s="9"/>
      <c r="I2" s="9"/>
    </row>
    <row r="3" spans="1:9" ht="18.75">
      <c r="A3" s="37" t="s">
        <v>15</v>
      </c>
      <c r="B3" s="38"/>
      <c r="C3" s="41" t="s">
        <v>58</v>
      </c>
      <c r="D3" s="42"/>
      <c r="E3" s="9"/>
      <c r="F3" s="9"/>
      <c r="G3" s="9"/>
      <c r="H3" s="9"/>
      <c r="I3" s="9"/>
    </row>
    <row r="4" spans="1:9" ht="15.75">
      <c r="A4" s="4" t="s">
        <v>0</v>
      </c>
      <c r="B4" s="39" t="s">
        <v>1</v>
      </c>
      <c r="C4" s="39"/>
      <c r="D4" s="39"/>
      <c r="E4" s="39"/>
      <c r="F4" s="39"/>
      <c r="G4" s="39"/>
      <c r="H4" s="39"/>
      <c r="I4" s="39"/>
    </row>
    <row r="5" spans="1:9" ht="47.25">
      <c r="A5" s="16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1" t="s">
        <v>10</v>
      </c>
    </row>
    <row r="6" spans="1:9" ht="31.5">
      <c r="A6" s="6"/>
      <c r="B6" s="32">
        <v>1</v>
      </c>
      <c r="C6" s="32" t="s">
        <v>11</v>
      </c>
      <c r="D6" s="7" t="s">
        <v>52</v>
      </c>
      <c r="E6" s="8">
        <v>5</v>
      </c>
      <c r="F6" s="3">
        <v>240000</v>
      </c>
      <c r="G6" s="3">
        <v>264000</v>
      </c>
      <c r="H6" s="3">
        <v>264000</v>
      </c>
      <c r="I6" s="3"/>
    </row>
    <row r="7" spans="1:9" ht="15.75">
      <c r="A7" s="6"/>
      <c r="B7" s="32"/>
      <c r="C7" s="32"/>
      <c r="D7" s="7" t="s">
        <v>22</v>
      </c>
      <c r="E7" s="8">
        <v>6</v>
      </c>
      <c r="F7" s="3">
        <v>180000</v>
      </c>
      <c r="G7" s="3">
        <v>264000</v>
      </c>
      <c r="H7" s="3">
        <v>264000</v>
      </c>
      <c r="I7" s="3"/>
    </row>
    <row r="8" spans="1:9" ht="15.75">
      <c r="A8" s="9"/>
      <c r="B8" s="32"/>
      <c r="C8" s="32"/>
      <c r="D8" s="2" t="s">
        <v>53</v>
      </c>
      <c r="E8" s="3">
        <v>2</v>
      </c>
      <c r="F8" s="3">
        <v>180000</v>
      </c>
      <c r="G8" s="3">
        <v>264000</v>
      </c>
      <c r="H8" s="3">
        <v>264000</v>
      </c>
      <c r="I8" s="3"/>
    </row>
    <row r="9" spans="1:9" ht="15.75">
      <c r="A9" s="9"/>
      <c r="B9" s="32"/>
      <c r="C9" s="32"/>
      <c r="D9" s="2" t="s">
        <v>54</v>
      </c>
      <c r="E9" s="3">
        <v>1</v>
      </c>
      <c r="F9" s="3">
        <v>180000</v>
      </c>
      <c r="G9" s="3">
        <v>264000</v>
      </c>
      <c r="H9" s="3">
        <v>264000</v>
      </c>
      <c r="I9" s="3">
        <f>MEDIAN(H6:H11)</f>
        <v>264000</v>
      </c>
    </row>
    <row r="10" spans="1:9" ht="15.75">
      <c r="A10" s="9"/>
      <c r="B10" s="32"/>
      <c r="C10" s="32"/>
      <c r="D10" s="2" t="s">
        <v>55</v>
      </c>
      <c r="E10" s="3">
        <v>1</v>
      </c>
      <c r="F10" s="3">
        <v>180000</v>
      </c>
      <c r="G10" s="3">
        <v>264000</v>
      </c>
      <c r="H10" s="3">
        <v>264000</v>
      </c>
      <c r="I10" s="3"/>
    </row>
    <row r="11" spans="1:9" ht="15.75">
      <c r="A11" s="9"/>
      <c r="B11" s="32"/>
      <c r="C11" s="32"/>
      <c r="D11" s="2" t="s">
        <v>33</v>
      </c>
      <c r="E11" s="3">
        <v>1</v>
      </c>
      <c r="F11" s="3">
        <v>240000</v>
      </c>
      <c r="G11" s="3">
        <v>216000</v>
      </c>
      <c r="H11" s="3">
        <v>216000</v>
      </c>
      <c r="I11" s="3"/>
    </row>
    <row r="12" spans="1:9" ht="15.75">
      <c r="A12" s="9"/>
      <c r="B12" s="11"/>
      <c r="C12" s="11"/>
      <c r="D12" s="2"/>
      <c r="E12" s="3">
        <f>SUM(E6:E11)</f>
        <v>16</v>
      </c>
      <c r="F12" s="3"/>
      <c r="G12" s="3"/>
      <c r="H12" s="3"/>
      <c r="I12" s="3"/>
    </row>
    <row r="13" spans="1:9" ht="15.75">
      <c r="A13" s="9"/>
      <c r="B13" s="32">
        <v>2</v>
      </c>
      <c r="C13" s="32" t="s">
        <v>12</v>
      </c>
      <c r="D13" s="7" t="s">
        <v>48</v>
      </c>
      <c r="E13" s="3">
        <v>1</v>
      </c>
      <c r="F13" s="3">
        <v>180000</v>
      </c>
      <c r="G13" s="3">
        <v>264000</v>
      </c>
      <c r="H13" s="3">
        <v>264000</v>
      </c>
      <c r="I13" s="3"/>
    </row>
    <row r="14" spans="1:9" ht="15.75">
      <c r="A14" s="9"/>
      <c r="B14" s="32"/>
      <c r="C14" s="32"/>
      <c r="D14" s="7" t="s">
        <v>49</v>
      </c>
      <c r="E14" s="3">
        <v>1</v>
      </c>
      <c r="F14" s="3">
        <v>180000</v>
      </c>
      <c r="G14" s="3">
        <v>264000</v>
      </c>
      <c r="H14" s="3">
        <v>264000</v>
      </c>
      <c r="I14" s="3"/>
    </row>
    <row r="15" spans="1:9" ht="15.75">
      <c r="A15" s="9"/>
      <c r="B15" s="32"/>
      <c r="C15" s="32"/>
      <c r="D15" s="2" t="s">
        <v>47</v>
      </c>
      <c r="E15" s="3">
        <v>1</v>
      </c>
      <c r="F15" s="3">
        <v>240000</v>
      </c>
      <c r="G15" s="3">
        <v>264000</v>
      </c>
      <c r="H15" s="3">
        <v>264000</v>
      </c>
      <c r="I15" s="3">
        <f>MEDIAN(H13:H18)</f>
        <v>264000</v>
      </c>
    </row>
    <row r="16" spans="1:9" ht="15.75">
      <c r="A16" s="9"/>
      <c r="B16" s="32"/>
      <c r="C16" s="32"/>
      <c r="D16" s="2" t="s">
        <v>50</v>
      </c>
      <c r="E16" s="3">
        <v>1</v>
      </c>
      <c r="F16" s="3">
        <v>300000</v>
      </c>
      <c r="G16" s="3">
        <v>264000</v>
      </c>
      <c r="H16" s="3">
        <v>264000</v>
      </c>
      <c r="I16" s="3"/>
    </row>
    <row r="17" spans="1:9" ht="15.75">
      <c r="A17" s="9"/>
      <c r="B17" s="32"/>
      <c r="C17" s="32"/>
      <c r="D17" s="2" t="s">
        <v>51</v>
      </c>
      <c r="E17" s="3">
        <v>1</v>
      </c>
      <c r="F17" s="3">
        <v>300000</v>
      </c>
      <c r="G17" s="3">
        <v>216000</v>
      </c>
      <c r="H17" s="3">
        <v>216000</v>
      </c>
      <c r="I17" s="3"/>
    </row>
    <row r="18" spans="1:9" ht="15.75">
      <c r="A18" s="9"/>
      <c r="B18" s="32"/>
      <c r="C18" s="32"/>
      <c r="D18" s="2" t="s">
        <v>18</v>
      </c>
      <c r="E18" s="3">
        <v>1</v>
      </c>
      <c r="F18" s="3">
        <v>650000</v>
      </c>
      <c r="G18" s="3">
        <v>216000</v>
      </c>
      <c r="H18" s="3">
        <v>216000</v>
      </c>
    </row>
    <row r="19" spans="1:9" ht="38.25" customHeight="1">
      <c r="A19" s="9"/>
      <c r="B19" s="32">
        <v>3</v>
      </c>
      <c r="C19" s="33" t="s">
        <v>37</v>
      </c>
      <c r="D19" s="7" t="s">
        <v>45</v>
      </c>
      <c r="E19" s="3">
        <v>2</v>
      </c>
      <c r="F19" s="3">
        <v>260000</v>
      </c>
      <c r="G19" s="3">
        <f>F19</f>
        <v>260000</v>
      </c>
      <c r="H19" s="3">
        <f>G19</f>
        <v>260000</v>
      </c>
      <c r="I19" s="3"/>
    </row>
    <row r="20" spans="1:9" ht="15.75">
      <c r="A20" s="9"/>
      <c r="B20" s="32"/>
      <c r="C20" s="34"/>
      <c r="D20" s="7" t="s">
        <v>46</v>
      </c>
      <c r="E20" s="3">
        <v>2</v>
      </c>
      <c r="F20" s="3">
        <v>240000</v>
      </c>
      <c r="G20" s="3">
        <v>360000</v>
      </c>
      <c r="H20" s="3">
        <v>300000</v>
      </c>
      <c r="I20" s="3">
        <f>MEDIAN(H19:H21)</f>
        <v>260000</v>
      </c>
    </row>
    <row r="21" spans="1:9" ht="15.75">
      <c r="A21" s="9"/>
      <c r="B21" s="32"/>
      <c r="C21" s="35"/>
      <c r="D21" s="2" t="s">
        <v>47</v>
      </c>
      <c r="E21" s="3">
        <v>1</v>
      </c>
      <c r="F21" s="3">
        <v>240000</v>
      </c>
      <c r="G21" s="3">
        <f t="shared" ref="G21:H21" si="0">F21</f>
        <v>240000</v>
      </c>
      <c r="H21" s="3">
        <f t="shared" si="0"/>
        <v>240000</v>
      </c>
      <c r="I21" s="3"/>
    </row>
    <row r="22" spans="1:9">
      <c r="E22">
        <f>SUM(E19:E21)</f>
        <v>5</v>
      </c>
    </row>
  </sheetData>
  <mergeCells count="13">
    <mergeCell ref="B19:B21"/>
    <mergeCell ref="C19:C21"/>
    <mergeCell ref="A1:B1"/>
    <mergeCell ref="A3:B3"/>
    <mergeCell ref="B4:I4"/>
    <mergeCell ref="B6:B11"/>
    <mergeCell ref="C6:C11"/>
    <mergeCell ref="B13:B18"/>
    <mergeCell ref="C13:C18"/>
    <mergeCell ref="C1:D1"/>
    <mergeCell ref="C2:D2"/>
    <mergeCell ref="C3:D3"/>
    <mergeCell ref="A2:B2"/>
  </mergeCells>
  <pageMargins left="0.16" right="0.16" top="0.74803149606299213" bottom="0.16" header="0.31496062992125984" footer="0.16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UG STUDENTS</vt:lpstr>
      <vt:lpstr>PG STUDENTS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S Iyer</cp:lastModifiedBy>
  <cp:lastPrinted>2016-11-30T09:33:05Z</cp:lastPrinted>
  <dcterms:created xsi:type="dcterms:W3CDTF">2016-10-14T10:37:36Z</dcterms:created>
  <dcterms:modified xsi:type="dcterms:W3CDTF">2016-11-30T09:33:10Z</dcterms:modified>
</cp:coreProperties>
</file>